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k-refs\Finanzen\2014\"/>
    </mc:Choice>
  </mc:AlternateContent>
  <bookViews>
    <workbookView xWindow="0" yWindow="120" windowWidth="14115" windowHeight="1233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5" i="1" l="1"/>
  <c r="C30" i="1" l="1"/>
  <c r="C24" i="1"/>
  <c r="C18" i="1"/>
  <c r="C14" i="1" l="1"/>
  <c r="C12" i="1" s="1"/>
  <c r="C33" i="1" l="1"/>
</calcChain>
</file>

<file path=xl/sharedStrings.xml><?xml version="1.0" encoding="utf-8"?>
<sst xmlns="http://schemas.openxmlformats.org/spreadsheetml/2006/main" count="27" uniqueCount="26">
  <si>
    <t>Ergebnisrechnung der Fachschaft SAI</t>
  </si>
  <si>
    <t>Postennummer</t>
  </si>
  <si>
    <t>Titel</t>
  </si>
  <si>
    <t>Betrag</t>
  </si>
  <si>
    <t>Einnahmen</t>
  </si>
  <si>
    <t>VS-Beiträge</t>
  </si>
  <si>
    <t>Einnahmen aus Veranstaltungen</t>
  </si>
  <si>
    <t>Kalender</t>
  </si>
  <si>
    <t>Ausgaben</t>
  </si>
  <si>
    <t>Veranstaltungen unabweisbarer Natur</t>
  </si>
  <si>
    <t>Mastergrillen</t>
  </si>
  <si>
    <t>weitere Veranstaltungen</t>
  </si>
  <si>
    <t>Sommerfest</t>
  </si>
  <si>
    <t>Winterfest</t>
  </si>
  <si>
    <t>Orchideenparty</t>
  </si>
  <si>
    <t>Masala Beats</t>
  </si>
  <si>
    <t>Weitere Ausgaben</t>
  </si>
  <si>
    <t>Verpflegung</t>
  </si>
  <si>
    <t>Fachschaftsratsessen 3x150€</t>
  </si>
  <si>
    <t>weitere Kostenpunkte</t>
  </si>
  <si>
    <t>Rücklagen</t>
  </si>
  <si>
    <t>Allgemeine Rücklagen</t>
  </si>
  <si>
    <t>Ergebnisrechnung</t>
  </si>
  <si>
    <t>Ersti-Einführung 2x200€</t>
  </si>
  <si>
    <t>Finanzerträge</t>
  </si>
  <si>
    <t>Spenden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</si>
</sst>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5" xfId="0" applyFont="1" applyBorder="1"/>
    <xf numFmtId="0" fontId="4" fillId="0" borderId="6" xfId="0" applyFont="1" applyBorder="1"/>
    <xf numFmtId="164" fontId="0" fillId="0" borderId="6" xfId="0" applyNumberFormat="1" applyBorder="1"/>
    <xf numFmtId="0" fontId="4" fillId="0" borderId="7" xfId="0" applyFont="1" applyBorder="1"/>
    <xf numFmtId="0" fontId="4" fillId="0" borderId="8" xfId="0" applyFont="1" applyBorder="1"/>
    <xf numFmtId="164" fontId="1" fillId="2" borderId="6" xfId="1" applyNumberFormat="1" applyBorder="1"/>
    <xf numFmtId="164" fontId="2" fillId="3" borderId="6" xfId="2" applyNumberFormat="1" applyBorder="1"/>
    <xf numFmtId="164" fontId="3" fillId="4" borderId="9" xfId="3" applyNumberFormat="1" applyBorder="1"/>
  </cellXfs>
  <cellStyles count="4">
    <cellStyle name="Gut" xfId="1" builtinId="26"/>
    <cellStyle name="Neutral" xfId="3" builtinId="28"/>
    <cellStyle name="Schlecht" xfId="2" builtinId="27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C21" sqref="C21"/>
    </sheetView>
  </sheetViews>
  <sheetFormatPr baseColWidth="10" defaultRowHeight="15" x14ac:dyDescent="0.25"/>
  <cols>
    <col min="1" max="1" width="15.42578125" customWidth="1"/>
    <col min="2" max="2" width="36.5703125" customWidth="1"/>
  </cols>
  <sheetData>
    <row r="1" spans="1:3" x14ac:dyDescent="0.25">
      <c r="A1" s="3"/>
      <c r="B1" s="4" t="s">
        <v>0</v>
      </c>
      <c r="C1" s="5"/>
    </row>
    <row r="2" spans="1:3" x14ac:dyDescent="0.25">
      <c r="A2" s="6"/>
      <c r="B2" s="1"/>
      <c r="C2" s="7"/>
    </row>
    <row r="3" spans="1:3" x14ac:dyDescent="0.25">
      <c r="A3" s="8" t="s">
        <v>1</v>
      </c>
      <c r="B3" s="2" t="s">
        <v>2</v>
      </c>
      <c r="C3" s="9" t="s">
        <v>3</v>
      </c>
    </row>
    <row r="4" spans="1:3" x14ac:dyDescent="0.25">
      <c r="A4" s="6"/>
      <c r="B4" s="1"/>
      <c r="C4" s="7"/>
    </row>
    <row r="5" spans="1:3" x14ac:dyDescent="0.25">
      <c r="A5" s="8">
        <v>3</v>
      </c>
      <c r="B5" s="2" t="s">
        <v>4</v>
      </c>
      <c r="C5" s="13">
        <f>C6+C7+C8+C9+C10</f>
        <v>6230.5</v>
      </c>
    </row>
    <row r="6" spans="1:3" x14ac:dyDescent="0.25">
      <c r="A6" s="6">
        <v>30</v>
      </c>
      <c r="B6" s="1" t="s">
        <v>5</v>
      </c>
      <c r="C6" s="10">
        <v>2325.5</v>
      </c>
    </row>
    <row r="7" spans="1:3" x14ac:dyDescent="0.25">
      <c r="A7" s="6">
        <v>31</v>
      </c>
      <c r="B7" s="1" t="s">
        <v>6</v>
      </c>
      <c r="C7" s="10">
        <v>2600</v>
      </c>
    </row>
    <row r="8" spans="1:3" x14ac:dyDescent="0.25">
      <c r="A8" s="6">
        <v>32</v>
      </c>
      <c r="B8" s="1" t="s">
        <v>7</v>
      </c>
      <c r="C8" s="10">
        <v>1000</v>
      </c>
    </row>
    <row r="9" spans="1:3" x14ac:dyDescent="0.25">
      <c r="A9" s="6">
        <v>33</v>
      </c>
      <c r="B9" s="1" t="s">
        <v>24</v>
      </c>
      <c r="C9" s="10">
        <v>300</v>
      </c>
    </row>
    <row r="10" spans="1:3" x14ac:dyDescent="0.25">
      <c r="A10" s="6">
        <v>34</v>
      </c>
      <c r="B10" s="1" t="s">
        <v>25</v>
      </c>
      <c r="C10" s="10">
        <v>5</v>
      </c>
    </row>
    <row r="11" spans="1:3" x14ac:dyDescent="0.25">
      <c r="A11" s="6"/>
      <c r="B11" s="1"/>
      <c r="C11" s="7"/>
    </row>
    <row r="12" spans="1:3" x14ac:dyDescent="0.25">
      <c r="A12" s="8">
        <v>4</v>
      </c>
      <c r="B12" s="2" t="s">
        <v>8</v>
      </c>
      <c r="C12" s="14">
        <f>C14+C18+C24</f>
        <v>-6030.5</v>
      </c>
    </row>
    <row r="13" spans="1:3" x14ac:dyDescent="0.25">
      <c r="A13" s="6"/>
      <c r="B13" s="1"/>
      <c r="C13" s="10"/>
    </row>
    <row r="14" spans="1:3" x14ac:dyDescent="0.25">
      <c r="A14" s="8">
        <v>40</v>
      </c>
      <c r="B14" s="2" t="s">
        <v>9</v>
      </c>
      <c r="C14" s="10">
        <f>C15+C16</f>
        <v>-600</v>
      </c>
    </row>
    <row r="15" spans="1:3" x14ac:dyDescent="0.25">
      <c r="A15" s="6">
        <v>400</v>
      </c>
      <c r="B15" s="1" t="s">
        <v>23</v>
      </c>
      <c r="C15" s="10">
        <v>-400</v>
      </c>
    </row>
    <row r="16" spans="1:3" x14ac:dyDescent="0.25">
      <c r="A16" s="6">
        <v>401</v>
      </c>
      <c r="B16" s="1" t="s">
        <v>10</v>
      </c>
      <c r="C16" s="10">
        <v>-200</v>
      </c>
    </row>
    <row r="17" spans="1:3" x14ac:dyDescent="0.25">
      <c r="A17" s="6"/>
      <c r="B17" s="1"/>
      <c r="C17" s="10"/>
    </row>
    <row r="18" spans="1:3" x14ac:dyDescent="0.25">
      <c r="A18" s="8">
        <v>41</v>
      </c>
      <c r="B18" s="2" t="s">
        <v>11</v>
      </c>
      <c r="C18" s="10">
        <f>C19+C20+C21+C22</f>
        <v>-2600</v>
      </c>
    </row>
    <row r="19" spans="1:3" x14ac:dyDescent="0.25">
      <c r="A19" s="6">
        <v>410</v>
      </c>
      <c r="B19" s="1" t="s">
        <v>12</v>
      </c>
      <c r="C19" s="10">
        <v>-1000</v>
      </c>
    </row>
    <row r="20" spans="1:3" x14ac:dyDescent="0.25">
      <c r="A20" s="6">
        <v>411</v>
      </c>
      <c r="B20" s="1" t="s">
        <v>13</v>
      </c>
      <c r="C20" s="10">
        <v>-1000</v>
      </c>
    </row>
    <row r="21" spans="1:3" x14ac:dyDescent="0.25">
      <c r="A21" s="6">
        <v>412</v>
      </c>
      <c r="B21" s="1" t="s">
        <v>14</v>
      </c>
      <c r="C21" s="10">
        <v>-200</v>
      </c>
    </row>
    <row r="22" spans="1:3" x14ac:dyDescent="0.25">
      <c r="A22" s="6">
        <v>413</v>
      </c>
      <c r="B22" s="1" t="s">
        <v>15</v>
      </c>
      <c r="C22" s="10">
        <v>-400</v>
      </c>
    </row>
    <row r="23" spans="1:3" x14ac:dyDescent="0.25">
      <c r="A23" s="6"/>
      <c r="B23" s="1"/>
      <c r="C23" s="10"/>
    </row>
    <row r="24" spans="1:3" x14ac:dyDescent="0.25">
      <c r="A24" s="8">
        <v>42</v>
      </c>
      <c r="B24" s="2" t="s">
        <v>16</v>
      </c>
      <c r="C24" s="10">
        <f>C25+C26+C27+C28</f>
        <v>-2830.5</v>
      </c>
    </row>
    <row r="25" spans="1:3" x14ac:dyDescent="0.25">
      <c r="A25" s="6">
        <v>420</v>
      </c>
      <c r="B25" s="1" t="s">
        <v>17</v>
      </c>
      <c r="C25" s="10">
        <v>-200</v>
      </c>
    </row>
    <row r="26" spans="1:3" x14ac:dyDescent="0.25">
      <c r="A26" s="6">
        <v>421</v>
      </c>
      <c r="B26" s="1" t="s">
        <v>18</v>
      </c>
      <c r="C26" s="10">
        <v>-450</v>
      </c>
    </row>
    <row r="27" spans="1:3" x14ac:dyDescent="0.25">
      <c r="A27" s="6">
        <v>422</v>
      </c>
      <c r="B27" s="1" t="s">
        <v>7</v>
      </c>
      <c r="C27" s="10">
        <v>-1000</v>
      </c>
    </row>
    <row r="28" spans="1:3" x14ac:dyDescent="0.25">
      <c r="A28" s="6">
        <v>423</v>
      </c>
      <c r="B28" s="1" t="s">
        <v>19</v>
      </c>
      <c r="C28" s="10">
        <v>-1180.5</v>
      </c>
    </row>
    <row r="29" spans="1:3" x14ac:dyDescent="0.25">
      <c r="A29" s="6"/>
      <c r="B29" s="1"/>
      <c r="C29" s="10"/>
    </row>
    <row r="30" spans="1:3" x14ac:dyDescent="0.25">
      <c r="A30" s="8">
        <v>5</v>
      </c>
      <c r="B30" s="2" t="s">
        <v>20</v>
      </c>
      <c r="C30" s="14">
        <f>C31</f>
        <v>-200</v>
      </c>
    </row>
    <row r="31" spans="1:3" x14ac:dyDescent="0.25">
      <c r="A31" s="6">
        <v>50</v>
      </c>
      <c r="B31" s="1" t="s">
        <v>21</v>
      </c>
      <c r="C31" s="10">
        <v>-200</v>
      </c>
    </row>
    <row r="32" spans="1:3" x14ac:dyDescent="0.25">
      <c r="A32" s="6"/>
      <c r="B32" s="1"/>
      <c r="C32" s="10"/>
    </row>
    <row r="33" spans="1:3" ht="15.75" thickBot="1" x14ac:dyDescent="0.3">
      <c r="A33" s="11">
        <v>6</v>
      </c>
      <c r="B33" s="12" t="s">
        <v>22</v>
      </c>
      <c r="C33" s="15">
        <f>C5+C12+C30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Vinojan Vijeyaranjan</dc:creator>
  <cp:lastModifiedBy>kirsten</cp:lastModifiedBy>
  <dcterms:created xsi:type="dcterms:W3CDTF">2014-06-26T17:32:36Z</dcterms:created>
  <dcterms:modified xsi:type="dcterms:W3CDTF">2014-08-12T14:10:29Z</dcterms:modified>
</cp:coreProperties>
</file>