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mons\Downloads\"/>
    </mc:Choice>
  </mc:AlternateContent>
  <bookViews>
    <workbookView xWindow="0" yWindow="0" windowWidth="28800" windowHeight="12435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17" i="1"/>
  <c r="C21" i="1"/>
  <c r="C11" i="1"/>
  <c r="C10" i="1"/>
  <c r="C6" i="1"/>
  <c r="C3" i="1"/>
  <c r="C33" i="1"/>
</calcChain>
</file>

<file path=xl/sharedStrings.xml><?xml version="1.0" encoding="utf-8"?>
<sst xmlns="http://schemas.openxmlformats.org/spreadsheetml/2006/main" count="27" uniqueCount="27">
  <si>
    <t>Einnahmen</t>
  </si>
  <si>
    <t>Finanzerträge</t>
  </si>
  <si>
    <t>Ausgaben</t>
  </si>
  <si>
    <t>EDV</t>
  </si>
  <si>
    <t>Erstsemester-Einführung</t>
  </si>
  <si>
    <t>Weihnachtsfeier</t>
  </si>
  <si>
    <t>Lebensmittel</t>
  </si>
  <si>
    <t>Veranstaltungen</t>
  </si>
  <si>
    <t>Anschaffungen</t>
  </si>
  <si>
    <t>Verbrauchsgüter</t>
  </si>
  <si>
    <t>Inventarpflege/-erweiterung</t>
  </si>
  <si>
    <t>Laufende Kosten</t>
  </si>
  <si>
    <t>Homepage</t>
  </si>
  <si>
    <t>Bürobedarf</t>
  </si>
  <si>
    <t>Reinigungsmittel</t>
  </si>
  <si>
    <t>Wirtschaftsplan der Studierendenfachschaft Molekulare Biotechnologie - Haushaltsjahr 2014</t>
  </si>
  <si>
    <t>Betrag</t>
  </si>
  <si>
    <t>(367 Studenten)</t>
  </si>
  <si>
    <t>VS-Beträge von SS14 und WS14/15</t>
  </si>
  <si>
    <t>Server-Kosten</t>
  </si>
  <si>
    <t>Symposium für Berufsperspektiven</t>
  </si>
  <si>
    <t>Ergebnisrechnung</t>
  </si>
  <si>
    <t>finanzen@stura.uni-heidelberg.de</t>
  </si>
  <si>
    <t>Postennummer</t>
  </si>
  <si>
    <t>Titel</t>
  </si>
  <si>
    <t>2-mal Schrankmiete im Keller</t>
  </si>
  <si>
    <t>ab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</si>
</sst>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;[Red]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1" fillId="6" borderId="0" xfId="6"/>
    <xf numFmtId="0" fontId="1" fillId="3" borderId="0" xfId="3"/>
    <xf numFmtId="0" fontId="2" fillId="6" borderId="0" xfId="6" applyFont="1"/>
    <xf numFmtId="0" fontId="2" fillId="3" borderId="0" xfId="3" applyFont="1"/>
    <xf numFmtId="0" fontId="0" fillId="3" borderId="0" xfId="3" applyFont="1"/>
    <xf numFmtId="0" fontId="5" fillId="0" borderId="0" xfId="8" applyFont="1"/>
    <xf numFmtId="0" fontId="2" fillId="0" borderId="0" xfId="0" applyFont="1"/>
    <xf numFmtId="0" fontId="2" fillId="0" borderId="0" xfId="0" applyFont="1" applyAlignment="1"/>
    <xf numFmtId="0" fontId="7" fillId="5" borderId="0" xfId="5" applyFont="1"/>
    <xf numFmtId="44" fontId="2" fillId="0" borderId="0" xfId="7" applyNumberFormat="1" applyFont="1" applyFill="1"/>
    <xf numFmtId="0" fontId="1" fillId="0" borderId="0" xfId="7" applyFill="1"/>
    <xf numFmtId="0" fontId="0" fillId="0" borderId="0" xfId="0" applyFill="1"/>
    <xf numFmtId="44" fontId="0" fillId="0" borderId="0" xfId="0" applyNumberFormat="1" applyFill="1"/>
    <xf numFmtId="0" fontId="1" fillId="0" borderId="0" xfId="4" applyFill="1"/>
    <xf numFmtId="44" fontId="1" fillId="0" borderId="0" xfId="3" applyNumberFormat="1" applyFill="1"/>
    <xf numFmtId="2" fontId="1" fillId="6" borderId="0" xfId="6" applyNumberFormat="1"/>
    <xf numFmtId="2" fontId="2" fillId="6" borderId="0" xfId="6" applyNumberFormat="1" applyFont="1"/>
    <xf numFmtId="164" fontId="1" fillId="4" borderId="0" xfId="4" applyNumberFormat="1"/>
    <xf numFmtId="164" fontId="1" fillId="4" borderId="0" xfId="1" applyNumberFormat="1" applyFill="1"/>
    <xf numFmtId="0" fontId="1" fillId="0" borderId="0" xfId="3" applyFill="1"/>
    <xf numFmtId="0" fontId="2" fillId="0" borderId="0" xfId="3" applyFont="1" applyFill="1"/>
    <xf numFmtId="0" fontId="7" fillId="2" borderId="0" xfId="2" applyFont="1"/>
    <xf numFmtId="164" fontId="2" fillId="4" borderId="0" xfId="4" applyNumberFormat="1" applyFont="1"/>
    <xf numFmtId="44" fontId="7" fillId="5" borderId="0" xfId="5" applyNumberFormat="1" applyFont="1"/>
    <xf numFmtId="164" fontId="7" fillId="2" borderId="0" xfId="2" applyNumberFormat="1" applyFont="1"/>
    <xf numFmtId="44" fontId="0" fillId="0" borderId="0" xfId="0" applyNumberFormat="1"/>
    <xf numFmtId="0" fontId="2" fillId="0" borderId="0" xfId="0" applyFont="1" applyAlignment="1">
      <alignment horizontal="left"/>
    </xf>
  </cellXfs>
  <cellStyles count="13">
    <cellStyle name="20 % - Akzent2" xfId="3" builtinId="34"/>
    <cellStyle name="20 % - Akzent6" xfId="6" builtinId="50"/>
    <cellStyle name="40 % - Akzent2" xfId="4" builtinId="35"/>
    <cellStyle name="40 % - Akzent6" xfId="7" builtinId="51"/>
    <cellStyle name="Akzent2" xfId="2" builtinId="33"/>
    <cellStyle name="Akzent6" xfId="5" builtinId="49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Link" xfId="8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inanzen@stura.uni-heidel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90" zoomScaleNormal="90" zoomScalePageLayoutView="90" workbookViewId="0">
      <selection activeCell="D33" sqref="D33"/>
    </sheetView>
  </sheetViews>
  <sheetFormatPr baseColWidth="10" defaultRowHeight="15" x14ac:dyDescent="0.25"/>
  <cols>
    <col min="1" max="1" width="13.140625" bestFit="1" customWidth="1"/>
    <col min="2" max="2" width="32.85546875" customWidth="1"/>
    <col min="3" max="3" width="16.140625" customWidth="1"/>
    <col min="4" max="4" width="22.7109375" customWidth="1"/>
    <col min="5" max="5" width="53.28515625" customWidth="1"/>
  </cols>
  <sheetData>
    <row r="1" spans="1:8" x14ac:dyDescent="0.25">
      <c r="A1" s="28" t="s">
        <v>15</v>
      </c>
      <c r="B1" s="28"/>
      <c r="C1" s="28"/>
      <c r="D1" s="28"/>
      <c r="E1" s="28"/>
      <c r="F1" s="1"/>
      <c r="G1" s="1"/>
      <c r="H1" s="1"/>
    </row>
    <row r="2" spans="1:8" x14ac:dyDescent="0.25">
      <c r="A2" s="8" t="s">
        <v>23</v>
      </c>
      <c r="B2" s="9" t="s">
        <v>24</v>
      </c>
      <c r="C2" s="8" t="s">
        <v>16</v>
      </c>
      <c r="E2" s="1"/>
      <c r="F2" s="1"/>
      <c r="G2" s="1"/>
      <c r="H2" s="1"/>
    </row>
    <row r="3" spans="1:8" x14ac:dyDescent="0.25">
      <c r="A3" s="8">
        <v>3</v>
      </c>
      <c r="B3" s="10" t="s">
        <v>0</v>
      </c>
      <c r="C3" s="25">
        <f>SUM(C5:C6)</f>
        <v>2554.1960800000002</v>
      </c>
      <c r="D3" s="11"/>
      <c r="F3" s="7" t="s">
        <v>22</v>
      </c>
    </row>
    <row r="4" spans="1:8" x14ac:dyDescent="0.25">
      <c r="B4" s="4"/>
      <c r="C4" s="2"/>
      <c r="D4" s="12"/>
    </row>
    <row r="5" spans="1:8" x14ac:dyDescent="0.25">
      <c r="A5">
        <v>30</v>
      </c>
      <c r="B5" s="2" t="s">
        <v>18</v>
      </c>
      <c r="C5" s="17">
        <v>2544.02</v>
      </c>
      <c r="D5" t="s">
        <v>17</v>
      </c>
    </row>
    <row r="6" spans="1:8" x14ac:dyDescent="0.25">
      <c r="A6">
        <v>31</v>
      </c>
      <c r="B6" s="2" t="s">
        <v>1</v>
      </c>
      <c r="C6" s="17">
        <f>0.004*C5</f>
        <v>10.176080000000001</v>
      </c>
      <c r="D6" s="14"/>
    </row>
    <row r="7" spans="1:8" x14ac:dyDescent="0.25">
      <c r="B7" s="4"/>
      <c r="C7" s="18"/>
      <c r="D7" s="12"/>
    </row>
    <row r="10" spans="1:8" x14ac:dyDescent="0.25">
      <c r="A10" s="8">
        <v>4</v>
      </c>
      <c r="B10" s="23" t="s">
        <v>2</v>
      </c>
      <c r="C10" s="26">
        <f>SUM(C11+C17+C21+C26)</f>
        <v>2554.1999999999998</v>
      </c>
    </row>
    <row r="11" spans="1:8" x14ac:dyDescent="0.25">
      <c r="A11">
        <v>40</v>
      </c>
      <c r="B11" s="5" t="s">
        <v>7</v>
      </c>
      <c r="C11" s="24">
        <f>SUM(C12:C14)</f>
        <v>2432.31</v>
      </c>
    </row>
    <row r="12" spans="1:8" x14ac:dyDescent="0.25">
      <c r="A12">
        <v>400</v>
      </c>
      <c r="B12" s="6" t="s">
        <v>20</v>
      </c>
      <c r="C12" s="19">
        <v>1556.54</v>
      </c>
    </row>
    <row r="13" spans="1:8" x14ac:dyDescent="0.25">
      <c r="A13">
        <v>401</v>
      </c>
      <c r="B13" s="3" t="s">
        <v>4</v>
      </c>
      <c r="C13" s="19">
        <v>539.30999999999995</v>
      </c>
    </row>
    <row r="14" spans="1:8" x14ac:dyDescent="0.25">
      <c r="A14">
        <v>402</v>
      </c>
      <c r="B14" s="3" t="s">
        <v>5</v>
      </c>
      <c r="C14" s="20">
        <v>336.46</v>
      </c>
    </row>
    <row r="15" spans="1:8" x14ac:dyDescent="0.25">
      <c r="B15" s="3"/>
      <c r="C15" s="19"/>
    </row>
    <row r="16" spans="1:8" x14ac:dyDescent="0.25">
      <c r="B16" s="3"/>
      <c r="C16" s="19"/>
    </row>
    <row r="17" spans="1:5" x14ac:dyDescent="0.25">
      <c r="A17">
        <v>41</v>
      </c>
      <c r="B17" s="5" t="s">
        <v>8</v>
      </c>
      <c r="C17" s="24">
        <f>SUM(C18:C19)</f>
        <v>31.89</v>
      </c>
    </row>
    <row r="18" spans="1:5" x14ac:dyDescent="0.25">
      <c r="A18">
        <v>410</v>
      </c>
      <c r="B18" s="3" t="s">
        <v>10</v>
      </c>
      <c r="C18" s="19">
        <v>31.89</v>
      </c>
    </row>
    <row r="19" spans="1:5" x14ac:dyDescent="0.25">
      <c r="A19">
        <v>411</v>
      </c>
      <c r="B19" s="3" t="s">
        <v>3</v>
      </c>
      <c r="C19" s="19">
        <v>0</v>
      </c>
    </row>
    <row r="20" spans="1:5" x14ac:dyDescent="0.25">
      <c r="B20" s="3"/>
      <c r="C20" s="19"/>
    </row>
    <row r="21" spans="1:5" x14ac:dyDescent="0.25">
      <c r="A21">
        <v>42</v>
      </c>
      <c r="B21" s="5" t="s">
        <v>9</v>
      </c>
      <c r="C21" s="24">
        <f>SUM(C22:C24)</f>
        <v>0</v>
      </c>
    </row>
    <row r="22" spans="1:5" x14ac:dyDescent="0.25">
      <c r="A22">
        <v>420</v>
      </c>
      <c r="B22" s="3" t="s">
        <v>6</v>
      </c>
      <c r="C22" s="19">
        <v>0</v>
      </c>
    </row>
    <row r="23" spans="1:5" x14ac:dyDescent="0.25">
      <c r="A23">
        <v>421</v>
      </c>
      <c r="B23" s="3" t="s">
        <v>13</v>
      </c>
      <c r="C23" s="19">
        <v>0</v>
      </c>
    </row>
    <row r="24" spans="1:5" x14ac:dyDescent="0.25">
      <c r="A24">
        <v>422</v>
      </c>
      <c r="B24" s="3" t="s">
        <v>14</v>
      </c>
      <c r="C24" s="19">
        <v>0</v>
      </c>
    </row>
    <row r="25" spans="1:5" x14ac:dyDescent="0.25">
      <c r="B25" s="3"/>
      <c r="C25" s="19"/>
    </row>
    <row r="26" spans="1:5" x14ac:dyDescent="0.25">
      <c r="A26">
        <v>43</v>
      </c>
      <c r="B26" s="5" t="s">
        <v>11</v>
      </c>
      <c r="C26" s="24">
        <f>SUM(C27:C29)</f>
        <v>90</v>
      </c>
    </row>
    <row r="27" spans="1:5" x14ac:dyDescent="0.25">
      <c r="A27">
        <v>430</v>
      </c>
      <c r="B27" s="6" t="s">
        <v>19</v>
      </c>
      <c r="C27" s="19">
        <v>60</v>
      </c>
    </row>
    <row r="28" spans="1:5" x14ac:dyDescent="0.25">
      <c r="A28">
        <v>431</v>
      </c>
      <c r="B28" s="3" t="s">
        <v>12</v>
      </c>
      <c r="C28" s="19">
        <v>30</v>
      </c>
    </row>
    <row r="29" spans="1:5" x14ac:dyDescent="0.25">
      <c r="A29">
        <v>432</v>
      </c>
      <c r="B29" s="6" t="s">
        <v>25</v>
      </c>
      <c r="C29" s="20">
        <v>0</v>
      </c>
      <c r="E29" t="s">
        <v>26</v>
      </c>
    </row>
    <row r="30" spans="1:5" x14ac:dyDescent="0.25">
      <c r="B30" s="21"/>
      <c r="C30" s="21"/>
      <c r="D30" s="15"/>
    </row>
    <row r="31" spans="1:5" x14ac:dyDescent="0.25">
      <c r="B31" s="21"/>
      <c r="C31" s="22"/>
      <c r="D31" s="15"/>
    </row>
    <row r="32" spans="1:5" x14ac:dyDescent="0.25">
      <c r="D32" s="13"/>
    </row>
    <row r="33" spans="2:4" x14ac:dyDescent="0.25">
      <c r="B33" s="5" t="s">
        <v>21</v>
      </c>
      <c r="C33" s="27">
        <f>C3-C10</f>
        <v>-3.9199999996526458E-3</v>
      </c>
      <c r="D33" s="16"/>
    </row>
  </sheetData>
  <mergeCells count="1">
    <mergeCell ref="A1:E1"/>
  </mergeCells>
  <hyperlinks>
    <hyperlink ref="F3" r:id="rId1"/>
  </hyperlinks>
  <pageMargins left="0.7" right="0.7" top="0.78740157499999996" bottom="0.78740157499999996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Joti Mirdha</dc:creator>
  <cp:lastModifiedBy>simons</cp:lastModifiedBy>
  <cp:lastPrinted>2014-07-11T14:08:01Z</cp:lastPrinted>
  <dcterms:created xsi:type="dcterms:W3CDTF">2014-07-11T11:27:28Z</dcterms:created>
  <dcterms:modified xsi:type="dcterms:W3CDTF">2014-12-12T19:19:19Z</dcterms:modified>
</cp:coreProperties>
</file>