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Vermögensrechnung" sheetId="1" r:id="rId1"/>
    <sheet name="Finanzplan" sheetId="2" r:id="rId2"/>
  </sheets>
  <calcPr calcId="152511"/>
</workbook>
</file>

<file path=xl/calcChain.xml><?xml version="1.0" encoding="utf-8"?>
<calcChain xmlns="http://schemas.openxmlformats.org/spreadsheetml/2006/main">
  <c r="C40" i="2" l="1"/>
  <c r="C12" i="2"/>
  <c r="C27" i="2"/>
  <c r="C36" i="2"/>
  <c r="C15" i="2"/>
  <c r="C14" i="2"/>
  <c r="C21" i="2"/>
  <c r="C5" i="2"/>
</calcChain>
</file>

<file path=xl/sharedStrings.xml><?xml version="1.0" encoding="utf-8"?>
<sst xmlns="http://schemas.openxmlformats.org/spreadsheetml/2006/main" count="47" uniqueCount="42">
  <si>
    <t>Vermögensrechnung der Fachschaft Geschichte</t>
  </si>
  <si>
    <t>Ist 01.04.2014</t>
  </si>
  <si>
    <t>Postennummer</t>
  </si>
  <si>
    <t>Titel</t>
  </si>
  <si>
    <t>Vorräte</t>
  </si>
  <si>
    <t>Liquide Mittel</t>
  </si>
  <si>
    <t>Immaterielle Vermögensgegenstände, Anlagen</t>
  </si>
  <si>
    <t>Inventar</t>
  </si>
  <si>
    <t>Kapitalposition</t>
  </si>
  <si>
    <t>Ergebnisrechnung der Fachschaft Geschichte</t>
  </si>
  <si>
    <t>Betrag</t>
  </si>
  <si>
    <t>Einnahmen</t>
  </si>
  <si>
    <t>VS-Beiträge</t>
  </si>
  <si>
    <t>Einnahmen aus Veranstaltungen</t>
  </si>
  <si>
    <t>Rücklauf Examensfeier</t>
  </si>
  <si>
    <t>Finanzerträge</t>
  </si>
  <si>
    <t>Spenden</t>
  </si>
  <si>
    <t>Ausgaben</t>
  </si>
  <si>
    <t>Veranstaltungen unabweisbarer Natur</t>
  </si>
  <si>
    <t>Ersti-Einführungen</t>
  </si>
  <si>
    <t>Info-Material</t>
  </si>
  <si>
    <t>Frühstück // Kneipentour</t>
  </si>
  <si>
    <t>Wochenende</t>
  </si>
  <si>
    <t>Examensfeier</t>
  </si>
  <si>
    <t>Weitere Veranstaltungen</t>
  </si>
  <si>
    <t>Sommerfest</t>
  </si>
  <si>
    <t>Histofete SoSe/WiSe</t>
  </si>
  <si>
    <t>Fachschaftsexkursion SoSe/WiSe</t>
  </si>
  <si>
    <t>Weihnachtsfilm</t>
  </si>
  <si>
    <t>Weitere Ausgaben</t>
  </si>
  <si>
    <t>Inventarpflege/-erweiterung</t>
  </si>
  <si>
    <t>Förderung studentischer Initiativen</t>
  </si>
  <si>
    <t>Druckkosten für FS-Materialien</t>
  </si>
  <si>
    <t>Weitere Projekte der FS</t>
  </si>
  <si>
    <t>Reisekosten/Teilnahmegebühren</t>
  </si>
  <si>
    <t>Sonstige anfallende Kosten</t>
  </si>
  <si>
    <t>Rücklagen</t>
  </si>
  <si>
    <t>Allgemeine Rücklage</t>
  </si>
  <si>
    <t>Zweckgebundene Rücklagen</t>
  </si>
  <si>
    <t>Ergebnisrechnung</t>
  </si>
  <si>
    <t>Sichteinlagen</t>
  </si>
  <si>
    <t>Soll 01.04.2015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</si>
</sst>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/>
    <xf numFmtId="0" fontId="3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164" fontId="3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4" sqref="C4"/>
    </sheetView>
  </sheetViews>
  <sheetFormatPr baseColWidth="10" defaultColWidth="9.140625" defaultRowHeight="15" x14ac:dyDescent="0.25"/>
  <cols>
    <col min="1" max="1" width="14.5703125" customWidth="1"/>
    <col min="2" max="2" width="44.140625" customWidth="1"/>
    <col min="3" max="3" width="16.140625" customWidth="1"/>
    <col min="4" max="4" width="13.7109375" customWidth="1"/>
    <col min="5" max="5" width="16.7109375" customWidth="1"/>
  </cols>
  <sheetData>
    <row r="1" spans="1:5" x14ac:dyDescent="0.25">
      <c r="A1" s="2" t="s">
        <v>0</v>
      </c>
      <c r="B1" s="2"/>
      <c r="C1" s="2"/>
      <c r="D1" s="2"/>
      <c r="E1" s="2"/>
    </row>
    <row r="3" spans="1:5" x14ac:dyDescent="0.25">
      <c r="A3" t="s">
        <v>2</v>
      </c>
      <c r="B3" t="s">
        <v>3</v>
      </c>
      <c r="C3" t="s">
        <v>41</v>
      </c>
      <c r="D3" t="s">
        <v>1</v>
      </c>
    </row>
    <row r="5" spans="1:5" x14ac:dyDescent="0.25">
      <c r="A5">
        <v>10</v>
      </c>
      <c r="B5" t="s">
        <v>6</v>
      </c>
      <c r="C5" s="3">
        <v>0</v>
      </c>
      <c r="D5" s="3">
        <v>0</v>
      </c>
    </row>
    <row r="6" spans="1:5" x14ac:dyDescent="0.25">
      <c r="A6">
        <v>11</v>
      </c>
      <c r="B6" t="s">
        <v>4</v>
      </c>
      <c r="C6" s="3">
        <v>200</v>
      </c>
      <c r="D6" s="3">
        <v>0</v>
      </c>
    </row>
    <row r="7" spans="1:5" x14ac:dyDescent="0.25">
      <c r="A7">
        <v>12</v>
      </c>
      <c r="B7" t="s">
        <v>5</v>
      </c>
      <c r="C7" s="3">
        <v>1670</v>
      </c>
      <c r="D7" s="3">
        <v>0</v>
      </c>
    </row>
    <row r="8" spans="1:5" x14ac:dyDescent="0.25">
      <c r="A8" s="6">
        <v>121</v>
      </c>
      <c r="B8" s="6" t="s">
        <v>40</v>
      </c>
      <c r="C8" s="10">
        <v>1670</v>
      </c>
      <c r="D8" s="10">
        <v>0</v>
      </c>
    </row>
    <row r="9" spans="1:5" x14ac:dyDescent="0.25">
      <c r="A9">
        <v>13</v>
      </c>
      <c r="B9" t="s">
        <v>7</v>
      </c>
      <c r="C9" s="3">
        <v>0</v>
      </c>
      <c r="D9" s="3">
        <v>0</v>
      </c>
    </row>
    <row r="10" spans="1:5" x14ac:dyDescent="0.25">
      <c r="C10" s="3"/>
      <c r="D10" s="3"/>
    </row>
    <row r="11" spans="1:5" x14ac:dyDescent="0.25">
      <c r="A11">
        <v>20</v>
      </c>
      <c r="B11" t="s">
        <v>8</v>
      </c>
      <c r="C11" s="3">
        <v>1670</v>
      </c>
      <c r="D11" s="3">
        <v>0</v>
      </c>
    </row>
    <row r="12" spans="1:5" x14ac:dyDescent="0.25">
      <c r="A12" s="6">
        <v>200</v>
      </c>
      <c r="B12" s="6" t="s">
        <v>37</v>
      </c>
      <c r="C12" s="10">
        <v>1500</v>
      </c>
      <c r="D12" s="10">
        <v>0</v>
      </c>
    </row>
    <row r="13" spans="1:5" x14ac:dyDescent="0.25">
      <c r="A13" s="6">
        <v>201</v>
      </c>
      <c r="B13" s="6" t="s">
        <v>38</v>
      </c>
      <c r="C13" s="10">
        <v>170</v>
      </c>
      <c r="D13" s="10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7" sqref="C7"/>
    </sheetView>
  </sheetViews>
  <sheetFormatPr baseColWidth="10" defaultRowHeight="15" x14ac:dyDescent="0.25"/>
  <cols>
    <col min="1" max="1" width="16.140625" customWidth="1"/>
    <col min="2" max="2" width="36.140625" customWidth="1"/>
    <col min="3" max="3" width="12.85546875" customWidth="1"/>
  </cols>
  <sheetData>
    <row r="1" spans="1:5" x14ac:dyDescent="0.25">
      <c r="A1" s="4" t="s">
        <v>9</v>
      </c>
      <c r="B1" s="4"/>
      <c r="C1" s="4"/>
      <c r="D1" s="4"/>
    </row>
    <row r="3" spans="1:5" x14ac:dyDescent="0.25">
      <c r="A3" s="1" t="s">
        <v>2</v>
      </c>
      <c r="B3" s="1" t="s">
        <v>3</v>
      </c>
      <c r="C3" s="1" t="s">
        <v>10</v>
      </c>
    </row>
    <row r="4" spans="1:5" x14ac:dyDescent="0.25">
      <c r="A4" s="1"/>
      <c r="B4" s="1"/>
      <c r="C4" s="1"/>
    </row>
    <row r="5" spans="1:5" x14ac:dyDescent="0.25">
      <c r="A5" s="1">
        <v>3</v>
      </c>
      <c r="B5" s="1" t="s">
        <v>11</v>
      </c>
      <c r="C5" s="5">
        <f>C6+C7+C8+C9+C10+C11</f>
        <v>14371</v>
      </c>
      <c r="D5" s="3"/>
      <c r="E5" s="3"/>
    </row>
    <row r="6" spans="1:5" x14ac:dyDescent="0.25">
      <c r="A6">
        <v>30</v>
      </c>
      <c r="B6" t="s">
        <v>12</v>
      </c>
      <c r="C6" s="3">
        <v>6300</v>
      </c>
      <c r="D6" s="3"/>
      <c r="E6" s="3"/>
    </row>
    <row r="7" spans="1:5" x14ac:dyDescent="0.25">
      <c r="A7">
        <v>31</v>
      </c>
      <c r="B7" t="s">
        <v>13</v>
      </c>
      <c r="C7" s="3">
        <v>7550</v>
      </c>
      <c r="D7" s="3"/>
      <c r="E7" s="3"/>
    </row>
    <row r="8" spans="1:5" x14ac:dyDescent="0.25">
      <c r="A8">
        <v>32</v>
      </c>
      <c r="B8" t="s">
        <v>14</v>
      </c>
      <c r="C8" s="3">
        <v>500</v>
      </c>
      <c r="D8" s="3"/>
      <c r="E8" s="3"/>
    </row>
    <row r="9" spans="1:5" x14ac:dyDescent="0.25">
      <c r="A9">
        <v>33</v>
      </c>
      <c r="B9" t="s">
        <v>15</v>
      </c>
      <c r="C9" s="3">
        <v>20</v>
      </c>
      <c r="D9" s="3"/>
      <c r="E9" s="3"/>
    </row>
    <row r="10" spans="1:5" x14ac:dyDescent="0.25">
      <c r="A10">
        <v>34</v>
      </c>
      <c r="B10" t="s">
        <v>16</v>
      </c>
      <c r="C10" s="3">
        <v>1</v>
      </c>
      <c r="D10" s="3"/>
      <c r="E10" s="3"/>
    </row>
    <row r="11" spans="1:5" x14ac:dyDescent="0.25">
      <c r="C11" s="3"/>
      <c r="D11" s="3"/>
      <c r="E11" s="3"/>
    </row>
    <row r="12" spans="1:5" x14ac:dyDescent="0.25">
      <c r="A12" s="1">
        <v>4</v>
      </c>
      <c r="B12" s="1" t="s">
        <v>17</v>
      </c>
      <c r="C12" s="5">
        <f>C14+C21+C27</f>
        <v>-12700</v>
      </c>
      <c r="D12" s="3"/>
      <c r="E12" s="3"/>
    </row>
    <row r="13" spans="1:5" x14ac:dyDescent="0.25">
      <c r="C13" s="3"/>
      <c r="D13" s="3"/>
      <c r="E13" s="3"/>
    </row>
    <row r="14" spans="1:5" x14ac:dyDescent="0.25">
      <c r="A14" s="1">
        <v>40</v>
      </c>
      <c r="B14" s="1" t="s">
        <v>18</v>
      </c>
      <c r="C14" s="7">
        <f>C15+C19</f>
        <v>-3700</v>
      </c>
      <c r="D14" s="3"/>
      <c r="E14" s="3"/>
    </row>
    <row r="15" spans="1:5" x14ac:dyDescent="0.25">
      <c r="A15">
        <v>400</v>
      </c>
      <c r="B15" t="s">
        <v>19</v>
      </c>
      <c r="C15" s="8">
        <f>C16+C17+C18</f>
        <v>-2500</v>
      </c>
    </row>
    <row r="16" spans="1:5" x14ac:dyDescent="0.25">
      <c r="A16" s="6">
        <v>4000</v>
      </c>
      <c r="B16" s="6" t="s">
        <v>20</v>
      </c>
      <c r="C16" s="9">
        <v>-50</v>
      </c>
    </row>
    <row r="17" spans="1:3" x14ac:dyDescent="0.25">
      <c r="A17" s="6">
        <v>4001</v>
      </c>
      <c r="B17" s="6" t="s">
        <v>21</v>
      </c>
      <c r="C17" s="9">
        <v>-450</v>
      </c>
    </row>
    <row r="18" spans="1:3" x14ac:dyDescent="0.25">
      <c r="A18" s="6">
        <v>4002</v>
      </c>
      <c r="B18" s="6" t="s">
        <v>22</v>
      </c>
      <c r="C18" s="9">
        <v>-2000</v>
      </c>
    </row>
    <row r="19" spans="1:3" x14ac:dyDescent="0.25">
      <c r="A19">
        <v>401</v>
      </c>
      <c r="B19" t="s">
        <v>23</v>
      </c>
      <c r="C19" s="8">
        <v>-1200</v>
      </c>
    </row>
    <row r="20" spans="1:3" x14ac:dyDescent="0.25">
      <c r="C20" s="8"/>
    </row>
    <row r="21" spans="1:3" x14ac:dyDescent="0.25">
      <c r="A21" s="1">
        <v>41</v>
      </c>
      <c r="B21" s="1" t="s">
        <v>24</v>
      </c>
      <c r="C21" s="7">
        <f>C22+C23+C24+C25</f>
        <v>-7250</v>
      </c>
    </row>
    <row r="22" spans="1:3" x14ac:dyDescent="0.25">
      <c r="A22">
        <v>410</v>
      </c>
      <c r="B22" t="s">
        <v>25</v>
      </c>
      <c r="C22" s="8">
        <v>-1000</v>
      </c>
    </row>
    <row r="23" spans="1:3" x14ac:dyDescent="0.25">
      <c r="A23">
        <v>411</v>
      </c>
      <c r="B23" t="s">
        <v>26</v>
      </c>
      <c r="C23" s="8">
        <v>-5000</v>
      </c>
    </row>
    <row r="24" spans="1:3" x14ac:dyDescent="0.25">
      <c r="A24">
        <v>412</v>
      </c>
      <c r="B24" t="s">
        <v>27</v>
      </c>
      <c r="C24" s="8">
        <v>-1150</v>
      </c>
    </row>
    <row r="25" spans="1:3" x14ac:dyDescent="0.25">
      <c r="A25">
        <v>413</v>
      </c>
      <c r="B25" t="s">
        <v>28</v>
      </c>
      <c r="C25" s="8">
        <v>-100</v>
      </c>
    </row>
    <row r="26" spans="1:3" x14ac:dyDescent="0.25">
      <c r="C26" s="8"/>
    </row>
    <row r="27" spans="1:3" x14ac:dyDescent="0.25">
      <c r="A27" s="1">
        <v>42</v>
      </c>
      <c r="B27" s="1" t="s">
        <v>29</v>
      </c>
      <c r="C27" s="7">
        <f>C28+C29+C30+C31+C32+C33+C34</f>
        <v>-1750</v>
      </c>
    </row>
    <row r="28" spans="1:3" x14ac:dyDescent="0.25">
      <c r="A28">
        <v>420</v>
      </c>
      <c r="B28" t="s">
        <v>30</v>
      </c>
      <c r="C28" s="8">
        <v>-250</v>
      </c>
    </row>
    <row r="29" spans="1:3" x14ac:dyDescent="0.25">
      <c r="A29">
        <v>421</v>
      </c>
      <c r="B29" t="s">
        <v>31</v>
      </c>
      <c r="C29" s="8">
        <v>-100</v>
      </c>
    </row>
    <row r="30" spans="1:3" x14ac:dyDescent="0.25">
      <c r="A30">
        <v>422</v>
      </c>
      <c r="B30" t="s">
        <v>32</v>
      </c>
      <c r="C30" s="8">
        <v>-150</v>
      </c>
    </row>
    <row r="31" spans="1:3" x14ac:dyDescent="0.25">
      <c r="A31">
        <v>423</v>
      </c>
      <c r="B31" t="s">
        <v>4</v>
      </c>
      <c r="C31" s="8">
        <v>-400</v>
      </c>
    </row>
    <row r="32" spans="1:3" x14ac:dyDescent="0.25">
      <c r="A32">
        <v>424</v>
      </c>
      <c r="B32" t="s">
        <v>33</v>
      </c>
      <c r="C32" s="8">
        <v>-200</v>
      </c>
    </row>
    <row r="33" spans="1:3" x14ac:dyDescent="0.25">
      <c r="A33">
        <v>425</v>
      </c>
      <c r="B33" t="s">
        <v>34</v>
      </c>
      <c r="C33" s="8">
        <v>-400</v>
      </c>
    </row>
    <row r="34" spans="1:3" x14ac:dyDescent="0.25">
      <c r="A34">
        <v>426</v>
      </c>
      <c r="B34" t="s">
        <v>35</v>
      </c>
      <c r="C34" s="8">
        <v>-250</v>
      </c>
    </row>
    <row r="35" spans="1:3" x14ac:dyDescent="0.25">
      <c r="C35" s="8"/>
    </row>
    <row r="36" spans="1:3" x14ac:dyDescent="0.25">
      <c r="A36" s="1">
        <v>5</v>
      </c>
      <c r="B36" s="1" t="s">
        <v>36</v>
      </c>
      <c r="C36" s="7">
        <f>C37+C38</f>
        <v>-1671</v>
      </c>
    </row>
    <row r="37" spans="1:3" x14ac:dyDescent="0.25">
      <c r="A37">
        <v>50</v>
      </c>
      <c r="B37" t="s">
        <v>37</v>
      </c>
      <c r="C37" s="8">
        <v>-1500</v>
      </c>
    </row>
    <row r="38" spans="1:3" x14ac:dyDescent="0.25">
      <c r="A38">
        <v>51</v>
      </c>
      <c r="B38" t="s">
        <v>38</v>
      </c>
      <c r="C38" s="8">
        <v>-171</v>
      </c>
    </row>
    <row r="40" spans="1:3" x14ac:dyDescent="0.25">
      <c r="A40" s="1">
        <v>6</v>
      </c>
      <c r="B40" s="1" t="s">
        <v>39</v>
      </c>
      <c r="C40" s="5">
        <f>C5+C12+C36</f>
        <v>0</v>
      </c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Vermögensrechnung</vt:lpstr>
      <vt:lpstr>Finanzplan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2014-05-19T08:08:57Z</dcterms:modified>
</cp:coreProperties>
</file>